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Evidence hodnotitel" sheetId="1" r:id="rId1"/>
  </sheets>
  <definedNames>
    <definedName name="DATABASE">'Evidence hodnotitel'!$B$1:$J$262</definedName>
  </definedNames>
  <calcPr fullCalcOnLoad="1"/>
</workbook>
</file>

<file path=xl/comments1.xml><?xml version="1.0" encoding="utf-8"?>
<comments xmlns="http://schemas.openxmlformats.org/spreadsheetml/2006/main">
  <authors>
    <author>antoszyk</author>
    <author>Kastner Petr</author>
  </authors>
  <commentList>
    <comment ref="G2" authorId="0">
      <text>
        <r>
          <rPr>
            <sz val="10"/>
            <rFont val="Arial"/>
            <family val="2"/>
          </rPr>
          <t>č.j. 356/2009
2.2.2009
č.j. 37448/2011
2.2.2012</t>
        </r>
      </text>
    </comment>
    <comment ref="G3" authorId="0">
      <text>
        <r>
          <rPr>
            <sz val="10"/>
            <rFont val="Arial"/>
            <family val="2"/>
          </rPr>
          <t>č.j. 1080/2009
28.5.2009
č.j. 12142/2012
18.5.2012
č.j. 15685/2017
18.5.2017</t>
        </r>
      </text>
    </comment>
    <comment ref="G4" authorId="0">
      <text>
        <r>
          <rPr>
            <sz val="10"/>
            <rFont val="Arial"/>
            <family val="2"/>
          </rPr>
          <t>č.j. 10020/2020
28.05.2020</t>
        </r>
      </text>
    </comment>
    <comment ref="G5" authorId="0">
      <text>
        <r>
          <rPr>
            <sz val="10"/>
            <rFont val="Arial"/>
            <family val="2"/>
          </rPr>
          <t>č.j. 3831/07
19.2.2008
č.j. 40061/2010
28.1.2011
č.j. 00273/2016
28.1.2016
45136/2020
25.6.2021</t>
        </r>
      </text>
    </comment>
    <comment ref="G6" authorId="0">
      <text>
        <r>
          <rPr>
            <sz val="10"/>
            <rFont val="Arial"/>
            <family val="2"/>
          </rPr>
          <t>č.j. 37014/2010
13.1.2011
č.j. 36122/2015
7.1.2016</t>
        </r>
      </text>
    </comment>
    <comment ref="G7" authorId="0">
      <text>
        <r>
          <rPr>
            <sz val="10"/>
            <rFont val="Arial"/>
            <family val="2"/>
          </rPr>
          <t>č.j. 35282/2012
2.11.2012</t>
        </r>
      </text>
    </comment>
    <comment ref="G8" authorId="0">
      <text>
        <r>
          <rPr>
            <sz val="10"/>
            <rFont val="Arial"/>
            <family val="2"/>
          </rPr>
          <t>č.j. 35281/2012
2.11.2012</t>
        </r>
      </text>
    </comment>
    <comment ref="G9" authorId="0">
      <text>
        <r>
          <rPr>
            <sz val="10"/>
            <rFont val="Arial"/>
            <family val="2"/>
          </rPr>
          <t>č.j. 12661/2020
28.05.2020</t>
        </r>
      </text>
    </comment>
    <comment ref="G10" authorId="0">
      <text>
        <r>
          <rPr>
            <sz val="10"/>
            <rFont val="Arial"/>
            <family val="2"/>
          </rPr>
          <t>č.j. 19050/2020
25.6.2020</t>
        </r>
      </text>
    </comment>
    <comment ref="G14" authorId="1">
      <text>
        <r>
          <rPr>
            <b/>
            <sz val="9"/>
            <rFont val="Tahoma"/>
            <family val="0"/>
          </rPr>
          <t>Kastner Petr:</t>
        </r>
        <r>
          <rPr>
            <sz val="9"/>
            <rFont val="Tahoma"/>
            <family val="0"/>
          </rPr>
          <t xml:space="preserve">
SBS 29952/2019</t>
        </r>
      </text>
    </comment>
  </commentList>
</comments>
</file>

<file path=xl/sharedStrings.xml><?xml version="1.0" encoding="utf-8"?>
<sst xmlns="http://schemas.openxmlformats.org/spreadsheetml/2006/main" count="142" uniqueCount="100">
  <si>
    <t>Příjmení</t>
  </si>
  <si>
    <t>Jméno</t>
  </si>
  <si>
    <t>Titul</t>
  </si>
  <si>
    <t>Zaměstnavatel (v době zkoušky)</t>
  </si>
  <si>
    <t>Datum zk.</t>
  </si>
  <si>
    <t>Místo bydl.</t>
  </si>
  <si>
    <t>Jiří</t>
  </si>
  <si>
    <t>Schmidt</t>
  </si>
  <si>
    <t>Pavel</t>
  </si>
  <si>
    <t>Ing.</t>
  </si>
  <si>
    <t>Litvínov-Chudeřín</t>
  </si>
  <si>
    <t>Holéczy</t>
  </si>
  <si>
    <t>Daniel</t>
  </si>
  <si>
    <t>Žďár n.Sázavou</t>
  </si>
  <si>
    <t>Benkovič</t>
  </si>
  <si>
    <t>Brno</t>
  </si>
  <si>
    <t>Diamo,s.p.,o.z. GEAM</t>
  </si>
  <si>
    <t>Novotný</t>
  </si>
  <si>
    <t>Karel</t>
  </si>
  <si>
    <t>Trutnov</t>
  </si>
  <si>
    <t>GEMEC-UNION, a.s.</t>
  </si>
  <si>
    <t>Mesiarkin</t>
  </si>
  <si>
    <t>Milan</t>
  </si>
  <si>
    <t>Česká Lípa</t>
  </si>
  <si>
    <t>SUBTERRA a.s., divize 3</t>
  </si>
  <si>
    <t>Geotest Brno,a.s.</t>
  </si>
  <si>
    <t>Raus</t>
  </si>
  <si>
    <t>Miroslav</t>
  </si>
  <si>
    <t>RNDr.</t>
  </si>
  <si>
    <t xml:space="preserve">Geo Vision s. r. o. </t>
  </si>
  <si>
    <t>Praha 9</t>
  </si>
  <si>
    <t>Čížek</t>
  </si>
  <si>
    <t>OPV s.r.o.</t>
  </si>
  <si>
    <t>Praha 5</t>
  </si>
  <si>
    <t>Nové Město na Moravě</t>
  </si>
  <si>
    <t>Tomáš</t>
  </si>
  <si>
    <t>Pechar</t>
  </si>
  <si>
    <t xml:space="preserve">GET s.r.o. </t>
  </si>
  <si>
    <t>Fiedler</t>
  </si>
  <si>
    <t>AQUATEST a.s.</t>
  </si>
  <si>
    <t>Ing., Ph.D.</t>
  </si>
  <si>
    <t>Kříž</t>
  </si>
  <si>
    <t>Petr</t>
  </si>
  <si>
    <t>SBS 02638/12/17</t>
  </si>
  <si>
    <t>Sedláček</t>
  </si>
  <si>
    <t>Martin</t>
  </si>
  <si>
    <t>OKD a.s.</t>
  </si>
  <si>
    <t>SBS 25163/2014/18</t>
  </si>
  <si>
    <t>Karviná - Ráj</t>
  </si>
  <si>
    <t>Malíček</t>
  </si>
  <si>
    <t>Metrostav a.s.</t>
  </si>
  <si>
    <t>SBS 18739/2015/19</t>
  </si>
  <si>
    <t>Šestajovice</t>
  </si>
  <si>
    <t>Praha 4 -Hodkovičky</t>
  </si>
  <si>
    <t>Datum poslední period. zk.</t>
  </si>
  <si>
    <t>Poř. č.</t>
  </si>
  <si>
    <t>Osvědčení č.j. ČBÚ</t>
  </si>
  <si>
    <t>4655/05</t>
  </si>
  <si>
    <t>1466/06/II</t>
  </si>
  <si>
    <t>SBS 15921/2010</t>
  </si>
  <si>
    <t>1237/06</t>
  </si>
  <si>
    <t>1559/08</t>
  </si>
  <si>
    <t>2570/2009</t>
  </si>
  <si>
    <t>2571/2009</t>
  </si>
  <si>
    <t>SBS 15028/2010</t>
  </si>
  <si>
    <t>SBS 20261/2010/12</t>
  </si>
  <si>
    <t>Zýval</t>
  </si>
  <si>
    <t>Vladimír</t>
  </si>
  <si>
    <t>Geovision</t>
  </si>
  <si>
    <t>SBS 29035/2017</t>
  </si>
  <si>
    <t>Plzeň</t>
  </si>
  <si>
    <t>Liberec 6</t>
  </si>
  <si>
    <t>Belko</t>
  </si>
  <si>
    <t>EUROVIA Kamenolomy, a.s.</t>
  </si>
  <si>
    <t>SBS 03201/2018</t>
  </si>
  <si>
    <t>Liberec</t>
  </si>
  <si>
    <t>Ptáček</t>
  </si>
  <si>
    <t>Radim</t>
  </si>
  <si>
    <t>Ostrava</t>
  </si>
  <si>
    <t>GEOoffice, s.r.o.</t>
  </si>
  <si>
    <t>SBS 18466/2019</t>
  </si>
  <si>
    <t>Kruczek</t>
  </si>
  <si>
    <t>SBS 36218/2019</t>
  </si>
  <si>
    <t>Orlová</t>
  </si>
  <si>
    <t>Vrbík</t>
  </si>
  <si>
    <t>Ondřej</t>
  </si>
  <si>
    <t>SBS 31126/2020</t>
  </si>
  <si>
    <t>Diamo,s.p.,o.z. Odra</t>
  </si>
  <si>
    <t>Vrbík s.r.o.</t>
  </si>
  <si>
    <t xml:space="preserve">Výzkumný ústav pro hnědé uhlí </t>
  </si>
  <si>
    <t>338 05 Mýto</t>
  </si>
  <si>
    <t>Mgr. Ing. Ph.D.</t>
  </si>
  <si>
    <t>SBS 53021/2021</t>
  </si>
  <si>
    <t>Lhůta platnosti osvědčení</t>
  </si>
  <si>
    <t>Rozsah osvědčení</t>
  </si>
  <si>
    <t>§ 2 odst. 1 písm. h) vyhlášky č. 298/2005 Sb.</t>
  </si>
  <si>
    <t>Blín</t>
  </si>
  <si>
    <t>Jan</t>
  </si>
  <si>
    <t>Ing.,Ph.D.</t>
  </si>
  <si>
    <t>SBS 47440/2022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</si>
</sst>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dddd\ 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4">
    <font>
      <sz val="10"/>
      <name val="Arial"/>
      <family val="0"/>
    </font>
    <font>
      <b/>
      <i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top"/>
    </xf>
    <xf numFmtId="1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1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 vertical="top"/>
    </xf>
    <xf numFmtId="14" fontId="0" fillId="0" borderId="11" xfId="0" applyNumberFormat="1" applyFont="1" applyBorder="1" applyAlignment="1">
      <alignment horizontal="left" vertical="top"/>
    </xf>
    <xf numFmtId="14" fontId="0" fillId="33" borderId="11" xfId="0" applyNumberFormat="1" applyFont="1" applyFill="1" applyBorder="1" applyAlignment="1">
      <alignment horizontal="center" vertical="top"/>
    </xf>
    <xf numFmtId="1" fontId="0" fillId="0" borderId="11" xfId="0" applyNumberFormat="1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  <xf numFmtId="1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horizontal="left" vertical="top"/>
    </xf>
    <xf numFmtId="14" fontId="0" fillId="0" borderId="12" xfId="0" applyNumberFormat="1" applyFont="1" applyBorder="1" applyAlignment="1">
      <alignment horizontal="left" vertical="top"/>
    </xf>
    <xf numFmtId="14" fontId="0" fillId="33" borderId="12" xfId="0" applyNumberFormat="1" applyFont="1" applyFill="1" applyBorder="1" applyAlignment="1">
      <alignment horizontal="center" vertical="top"/>
    </xf>
    <xf numFmtId="1" fontId="0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/>
    </xf>
    <xf numFmtId="14" fontId="0" fillId="0" borderId="12" xfId="0" applyNumberFormat="1" applyFont="1" applyBorder="1" applyAlignment="1">
      <alignment horizontal="left" vertical="top"/>
    </xf>
    <xf numFmtId="1" fontId="0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 vertical="top"/>
    </xf>
    <xf numFmtId="1" fontId="0" fillId="0" borderId="12" xfId="0" applyNumberFormat="1" applyFont="1" applyBorder="1" applyAlignment="1">
      <alignment horizontal="left" vertical="top"/>
    </xf>
    <xf numFmtId="0" fontId="0" fillId="0" borderId="12" xfId="0" applyNumberFormat="1" applyFont="1" applyBorder="1" applyAlignment="1">
      <alignment horizontal="left" vertical="top"/>
    </xf>
    <xf numFmtId="14" fontId="0" fillId="0" borderId="12" xfId="0" applyNumberFormat="1" applyFont="1" applyBorder="1" applyAlignment="1">
      <alignment horizontal="left"/>
    </xf>
    <xf numFmtId="14" fontId="0" fillId="33" borderId="12" xfId="0" applyNumberFormat="1" applyFont="1" applyFill="1" applyBorder="1" applyAlignment="1">
      <alignment horizontal="center"/>
    </xf>
    <xf numFmtId="1" fontId="0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 horizontal="left" vertical="top"/>
    </xf>
    <xf numFmtId="1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1" fontId="0" fillId="0" borderId="13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4" fontId="0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2" xfId="0" applyFont="1" applyBorder="1" applyAlignment="1">
      <alignment/>
    </xf>
    <xf numFmtId="14" fontId="0" fillId="0" borderId="13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9"/>
  <sheetViews>
    <sheetView tabSelected="1" zoomScale="90" zoomScaleNormal="9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M15" sqref="M15"/>
    </sheetView>
  </sheetViews>
  <sheetFormatPr defaultColWidth="9.140625" defaultRowHeight="12.75"/>
  <cols>
    <col min="1" max="1" width="4.8515625" style="4" customWidth="1"/>
    <col min="2" max="2" width="9.00390625" style="2" bestFit="1" customWidth="1"/>
    <col min="3" max="3" width="7.7109375" style="2" bestFit="1" customWidth="1"/>
    <col min="4" max="4" width="13.7109375" style="2" bestFit="1" customWidth="1"/>
    <col min="5" max="5" width="36.00390625" style="2" hidden="1" customWidth="1"/>
    <col min="6" max="6" width="20.7109375" style="2" customWidth="1"/>
    <col min="7" max="7" width="10.7109375" style="3" hidden="1" customWidth="1"/>
    <col min="8" max="8" width="10.7109375" style="3" bestFit="1" customWidth="1"/>
    <col min="9" max="9" width="14.57421875" style="2" customWidth="1"/>
    <col min="10" max="10" width="20.00390625" style="2" hidden="1" customWidth="1"/>
    <col min="11" max="11" width="39.57421875" style="3" bestFit="1" customWidth="1"/>
    <col min="12" max="16384" width="9.140625" style="3" customWidth="1"/>
  </cols>
  <sheetData>
    <row r="1" spans="1:11" s="1" customFormat="1" ht="51.75" thickBot="1">
      <c r="A1" s="9" t="s">
        <v>55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56</v>
      </c>
      <c r="G1" s="9" t="s">
        <v>54</v>
      </c>
      <c r="H1" s="11" t="s">
        <v>4</v>
      </c>
      <c r="I1" s="12" t="s">
        <v>93</v>
      </c>
      <c r="J1" s="10" t="s">
        <v>5</v>
      </c>
      <c r="K1" s="13" t="s">
        <v>94</v>
      </c>
    </row>
    <row r="2" spans="1:11" ht="15">
      <c r="A2" s="14">
        <f>0+1</f>
        <v>1</v>
      </c>
      <c r="B2" s="15" t="s">
        <v>7</v>
      </c>
      <c r="C2" s="15" t="s">
        <v>8</v>
      </c>
      <c r="D2" s="15" t="s">
        <v>9</v>
      </c>
      <c r="E2" s="16" t="s">
        <v>89</v>
      </c>
      <c r="F2" s="17" t="s">
        <v>57</v>
      </c>
      <c r="G2" s="18">
        <v>44567</v>
      </c>
      <c r="H2" s="18">
        <v>40942</v>
      </c>
      <c r="I2" s="19">
        <f aca="true" t="shared" si="0" ref="I2:I9">IF(G2="",DATE(YEAR(H2)+5,MONTH(H2),DAY(H2)),DATE(YEAR(G2)+5,MONTH(G2),DAY(G2)))</f>
        <v>46393</v>
      </c>
      <c r="J2" s="20" t="s">
        <v>10</v>
      </c>
      <c r="K2" s="21" t="s">
        <v>95</v>
      </c>
    </row>
    <row r="3" spans="1:11" ht="15">
      <c r="A3" s="22">
        <f>A2+1</f>
        <v>2</v>
      </c>
      <c r="B3" s="23" t="s">
        <v>11</v>
      </c>
      <c r="C3" s="23" t="s">
        <v>12</v>
      </c>
      <c r="D3" s="23" t="s">
        <v>9</v>
      </c>
      <c r="E3" s="23" t="s">
        <v>16</v>
      </c>
      <c r="F3" s="24" t="s">
        <v>58</v>
      </c>
      <c r="G3" s="25">
        <v>44644</v>
      </c>
      <c r="H3" s="25">
        <v>38868</v>
      </c>
      <c r="I3" s="26">
        <f t="shared" si="0"/>
        <v>46470</v>
      </c>
      <c r="J3" s="27" t="s">
        <v>13</v>
      </c>
      <c r="K3" s="28" t="s">
        <v>95</v>
      </c>
    </row>
    <row r="4" spans="1:11" ht="15">
      <c r="A4" s="22">
        <f aca="true" t="shared" si="1" ref="A4:A14">A3+1</f>
        <v>3</v>
      </c>
      <c r="B4" s="23" t="s">
        <v>14</v>
      </c>
      <c r="C4" s="23" t="s">
        <v>8</v>
      </c>
      <c r="D4" s="23" t="s">
        <v>9</v>
      </c>
      <c r="E4" s="23" t="s">
        <v>25</v>
      </c>
      <c r="F4" s="24" t="s">
        <v>59</v>
      </c>
      <c r="G4" s="25">
        <v>43979</v>
      </c>
      <c r="H4" s="25">
        <v>40353</v>
      </c>
      <c r="I4" s="26">
        <f t="shared" si="0"/>
        <v>45805</v>
      </c>
      <c r="J4" s="27" t="s">
        <v>15</v>
      </c>
      <c r="K4" s="28" t="s">
        <v>95</v>
      </c>
    </row>
    <row r="5" spans="1:11" ht="15">
      <c r="A5" s="22">
        <f t="shared" si="1"/>
        <v>4</v>
      </c>
      <c r="B5" s="23" t="s">
        <v>17</v>
      </c>
      <c r="C5" s="23" t="s">
        <v>18</v>
      </c>
      <c r="D5" s="23" t="s">
        <v>9</v>
      </c>
      <c r="E5" s="23" t="s">
        <v>20</v>
      </c>
      <c r="F5" s="24" t="s">
        <v>60</v>
      </c>
      <c r="G5" s="29">
        <v>44372</v>
      </c>
      <c r="H5" s="29">
        <v>38960</v>
      </c>
      <c r="I5" s="26">
        <f t="shared" si="0"/>
        <v>46198</v>
      </c>
      <c r="J5" s="27" t="s">
        <v>19</v>
      </c>
      <c r="K5" s="28" t="s">
        <v>95</v>
      </c>
    </row>
    <row r="6" spans="1:11" ht="15">
      <c r="A6" s="22">
        <f t="shared" si="1"/>
        <v>5</v>
      </c>
      <c r="B6" s="23" t="s">
        <v>21</v>
      </c>
      <c r="C6" s="23" t="s">
        <v>22</v>
      </c>
      <c r="D6" s="23" t="s">
        <v>9</v>
      </c>
      <c r="E6" s="23" t="s">
        <v>24</v>
      </c>
      <c r="F6" s="24" t="s">
        <v>61</v>
      </c>
      <c r="G6" s="25">
        <v>43882</v>
      </c>
      <c r="H6" s="25">
        <v>39617</v>
      </c>
      <c r="I6" s="26">
        <f t="shared" si="0"/>
        <v>45709</v>
      </c>
      <c r="J6" s="27" t="s">
        <v>23</v>
      </c>
      <c r="K6" s="28" t="s">
        <v>95</v>
      </c>
    </row>
    <row r="7" spans="1:11" ht="15">
      <c r="A7" s="22">
        <f t="shared" si="1"/>
        <v>6</v>
      </c>
      <c r="B7" s="23" t="s">
        <v>26</v>
      </c>
      <c r="C7" s="23" t="s">
        <v>27</v>
      </c>
      <c r="D7" s="23" t="s">
        <v>28</v>
      </c>
      <c r="E7" s="23" t="s">
        <v>29</v>
      </c>
      <c r="F7" s="24" t="s">
        <v>62</v>
      </c>
      <c r="G7" s="29">
        <v>43026</v>
      </c>
      <c r="H7" s="29">
        <v>40126</v>
      </c>
      <c r="I7" s="26">
        <v>46665</v>
      </c>
      <c r="J7" s="27" t="s">
        <v>30</v>
      </c>
      <c r="K7" s="28" t="s">
        <v>95</v>
      </c>
    </row>
    <row r="8" spans="1:11" ht="15">
      <c r="A8" s="22">
        <f t="shared" si="1"/>
        <v>7</v>
      </c>
      <c r="B8" s="23" t="s">
        <v>31</v>
      </c>
      <c r="C8" s="23" t="s">
        <v>6</v>
      </c>
      <c r="D8" s="23" t="s">
        <v>28</v>
      </c>
      <c r="E8" s="23" t="s">
        <v>32</v>
      </c>
      <c r="F8" s="24" t="s">
        <v>63</v>
      </c>
      <c r="G8" s="29">
        <v>43026</v>
      </c>
      <c r="H8" s="29">
        <v>40126</v>
      </c>
      <c r="I8" s="26">
        <v>46665</v>
      </c>
      <c r="J8" s="27" t="s">
        <v>33</v>
      </c>
      <c r="K8" s="28" t="s">
        <v>95</v>
      </c>
    </row>
    <row r="9" spans="1:11" ht="15">
      <c r="A9" s="22">
        <f t="shared" si="1"/>
        <v>8</v>
      </c>
      <c r="B9" s="30" t="s">
        <v>38</v>
      </c>
      <c r="C9" s="30" t="s">
        <v>6</v>
      </c>
      <c r="D9" s="30" t="s">
        <v>28</v>
      </c>
      <c r="E9" s="30" t="s">
        <v>39</v>
      </c>
      <c r="F9" s="24" t="s">
        <v>64</v>
      </c>
      <c r="G9" s="25">
        <v>43979</v>
      </c>
      <c r="H9" s="25">
        <v>40326</v>
      </c>
      <c r="I9" s="26">
        <f t="shared" si="0"/>
        <v>45805</v>
      </c>
      <c r="J9" s="31" t="s">
        <v>71</v>
      </c>
      <c r="K9" s="28" t="s">
        <v>95</v>
      </c>
    </row>
    <row r="10" spans="1:11" s="4" customFormat="1" ht="15">
      <c r="A10" s="22">
        <v>9</v>
      </c>
      <c r="B10" s="23" t="s">
        <v>36</v>
      </c>
      <c r="C10" s="23" t="s">
        <v>35</v>
      </c>
      <c r="D10" s="23" t="s">
        <v>28</v>
      </c>
      <c r="E10" s="23" t="s">
        <v>37</v>
      </c>
      <c r="F10" s="24" t="s">
        <v>65</v>
      </c>
      <c r="G10" s="25">
        <v>44007</v>
      </c>
      <c r="H10" s="25">
        <v>40409</v>
      </c>
      <c r="I10" s="26">
        <v>45833</v>
      </c>
      <c r="J10" s="27" t="s">
        <v>53</v>
      </c>
      <c r="K10" s="28" t="s">
        <v>95</v>
      </c>
    </row>
    <row r="11" spans="1:11" ht="15">
      <c r="A11" s="22">
        <f>A10+1</f>
        <v>10</v>
      </c>
      <c r="B11" s="27" t="s">
        <v>66</v>
      </c>
      <c r="C11" s="27" t="s">
        <v>67</v>
      </c>
      <c r="D11" s="27" t="s">
        <v>28</v>
      </c>
      <c r="E11" s="27" t="s">
        <v>68</v>
      </c>
      <c r="F11" s="24" t="s">
        <v>69</v>
      </c>
      <c r="G11" s="25"/>
      <c r="H11" s="25">
        <v>43026</v>
      </c>
      <c r="I11" s="26">
        <v>46665</v>
      </c>
      <c r="J11" s="32" t="s">
        <v>70</v>
      </c>
      <c r="K11" s="28" t="s">
        <v>95</v>
      </c>
    </row>
    <row r="12" spans="1:11" s="5" customFormat="1" ht="12.75" customHeight="1">
      <c r="A12" s="22">
        <v>11</v>
      </c>
      <c r="B12" s="23" t="s">
        <v>41</v>
      </c>
      <c r="C12" s="23" t="s">
        <v>42</v>
      </c>
      <c r="D12" s="27" t="s">
        <v>40</v>
      </c>
      <c r="E12" s="23" t="s">
        <v>16</v>
      </c>
      <c r="F12" s="33" t="s">
        <v>43</v>
      </c>
      <c r="G12" s="25">
        <v>44405</v>
      </c>
      <c r="H12" s="25">
        <v>40941</v>
      </c>
      <c r="I12" s="26">
        <f>IF(G12="",DATE(YEAR(H12)+5,MONTH(H12),DAY(H12)),DATE(YEAR(G12)+5,MONTH(G12),DAY(G12)))</f>
        <v>46231</v>
      </c>
      <c r="J12" s="27" t="s">
        <v>34</v>
      </c>
      <c r="K12" s="28" t="s">
        <v>95</v>
      </c>
    </row>
    <row r="13" spans="1:11" ht="15">
      <c r="A13" s="22">
        <f t="shared" si="1"/>
        <v>12</v>
      </c>
      <c r="B13" s="23" t="s">
        <v>44</v>
      </c>
      <c r="C13" s="23" t="s">
        <v>45</v>
      </c>
      <c r="D13" s="23" t="s">
        <v>9</v>
      </c>
      <c r="E13" s="23" t="s">
        <v>46</v>
      </c>
      <c r="F13" s="33" t="s">
        <v>47</v>
      </c>
      <c r="G13" s="34">
        <v>43643</v>
      </c>
      <c r="H13" s="34">
        <v>41872</v>
      </c>
      <c r="I13" s="35">
        <v>45470</v>
      </c>
      <c r="J13" s="27" t="s">
        <v>48</v>
      </c>
      <c r="K13" s="28" t="s">
        <v>95</v>
      </c>
    </row>
    <row r="14" spans="1:11" ht="15">
      <c r="A14" s="22">
        <f t="shared" si="1"/>
        <v>13</v>
      </c>
      <c r="B14" s="23" t="s">
        <v>49</v>
      </c>
      <c r="C14" s="23" t="s">
        <v>8</v>
      </c>
      <c r="D14" s="23" t="s">
        <v>9</v>
      </c>
      <c r="E14" s="23" t="s">
        <v>50</v>
      </c>
      <c r="F14" s="33" t="s">
        <v>51</v>
      </c>
      <c r="G14" s="34">
        <v>43742</v>
      </c>
      <c r="H14" s="34">
        <v>42199</v>
      </c>
      <c r="I14" s="26">
        <f>IF(G14="",DATE(YEAR(H14)+5,MONTH(H14),DAY(H14)),DATE(YEAR(G14)+5,MONTH(G14),DAY(G14)))</f>
        <v>45569</v>
      </c>
      <c r="J14" s="23" t="s">
        <v>52</v>
      </c>
      <c r="K14" s="28" t="s">
        <v>95</v>
      </c>
    </row>
    <row r="15" spans="1:11" ht="15">
      <c r="A15" s="22">
        <v>14</v>
      </c>
      <c r="B15" s="36" t="s">
        <v>72</v>
      </c>
      <c r="C15" s="36" t="s">
        <v>27</v>
      </c>
      <c r="D15" s="36" t="s">
        <v>9</v>
      </c>
      <c r="E15" s="36" t="s">
        <v>73</v>
      </c>
      <c r="F15" s="37" t="s">
        <v>74</v>
      </c>
      <c r="G15" s="38"/>
      <c r="H15" s="34">
        <v>43166</v>
      </c>
      <c r="I15" s="35">
        <v>44992</v>
      </c>
      <c r="J15" s="36" t="s">
        <v>75</v>
      </c>
      <c r="K15" s="28" t="s">
        <v>95</v>
      </c>
    </row>
    <row r="16" spans="1:11" ht="15">
      <c r="A16" s="22">
        <v>15</v>
      </c>
      <c r="B16" s="36" t="s">
        <v>76</v>
      </c>
      <c r="C16" s="36" t="s">
        <v>77</v>
      </c>
      <c r="D16" s="27" t="s">
        <v>40</v>
      </c>
      <c r="E16" s="36" t="s">
        <v>79</v>
      </c>
      <c r="F16" s="37" t="s">
        <v>80</v>
      </c>
      <c r="G16" s="38"/>
      <c r="H16" s="34">
        <v>43643</v>
      </c>
      <c r="I16" s="35">
        <v>45470</v>
      </c>
      <c r="J16" s="36" t="s">
        <v>78</v>
      </c>
      <c r="K16" s="28" t="s">
        <v>95</v>
      </c>
    </row>
    <row r="17" spans="1:11" ht="15">
      <c r="A17" s="22">
        <v>16</v>
      </c>
      <c r="B17" s="36" t="s">
        <v>81</v>
      </c>
      <c r="C17" s="36" t="s">
        <v>45</v>
      </c>
      <c r="D17" s="36" t="s">
        <v>9</v>
      </c>
      <c r="E17" s="36" t="s">
        <v>87</v>
      </c>
      <c r="F17" s="36" t="s">
        <v>82</v>
      </c>
      <c r="G17" s="38"/>
      <c r="H17" s="34">
        <v>43787</v>
      </c>
      <c r="I17" s="35">
        <v>45614</v>
      </c>
      <c r="J17" s="36" t="s">
        <v>83</v>
      </c>
      <c r="K17" s="28" t="s">
        <v>95</v>
      </c>
    </row>
    <row r="18" spans="1:11" ht="15">
      <c r="A18" s="22">
        <v>17</v>
      </c>
      <c r="B18" s="36" t="s">
        <v>84</v>
      </c>
      <c r="C18" s="36" t="s">
        <v>85</v>
      </c>
      <c r="D18" s="36" t="s">
        <v>9</v>
      </c>
      <c r="E18" s="36" t="s">
        <v>88</v>
      </c>
      <c r="F18" s="36" t="s">
        <v>86</v>
      </c>
      <c r="G18" s="34"/>
      <c r="H18" s="34">
        <v>44091</v>
      </c>
      <c r="I18" s="35">
        <v>45917</v>
      </c>
      <c r="J18" s="36" t="s">
        <v>90</v>
      </c>
      <c r="K18" s="28" t="s">
        <v>95</v>
      </c>
    </row>
    <row r="19" spans="1:11" ht="15">
      <c r="A19" s="22">
        <v>18</v>
      </c>
      <c r="B19" s="36" t="s">
        <v>36</v>
      </c>
      <c r="C19" s="36" t="s">
        <v>35</v>
      </c>
      <c r="D19" s="36" t="s">
        <v>91</v>
      </c>
      <c r="E19" s="23" t="s">
        <v>37</v>
      </c>
      <c r="F19" s="36" t="s">
        <v>92</v>
      </c>
      <c r="G19" s="44"/>
      <c r="H19" s="38">
        <v>44567</v>
      </c>
      <c r="I19" s="26">
        <f>IF(G19="",DATE(YEAR(H19)+5,MONTH(H19),DAY(H19)),DATE(YEAR(G19)+5,MONTH(G19),DAY(G19)))</f>
        <v>46393</v>
      </c>
      <c r="J19" s="27" t="s">
        <v>53</v>
      </c>
      <c r="K19" s="28" t="s">
        <v>95</v>
      </c>
    </row>
    <row r="20" spans="1:11" ht="15.75" thickBot="1">
      <c r="A20" s="39">
        <v>19</v>
      </c>
      <c r="B20" s="40" t="s">
        <v>96</v>
      </c>
      <c r="C20" s="40" t="s">
        <v>97</v>
      </c>
      <c r="D20" s="40" t="s">
        <v>98</v>
      </c>
      <c r="E20" s="41"/>
      <c r="F20" s="40" t="s">
        <v>99</v>
      </c>
      <c r="G20" s="42"/>
      <c r="H20" s="42">
        <v>44910</v>
      </c>
      <c r="I20" s="45">
        <v>46736</v>
      </c>
      <c r="K20" s="43" t="s">
        <v>95</v>
      </c>
    </row>
    <row r="21" spans="7:8" ht="12.75">
      <c r="G21" s="6"/>
      <c r="H21" s="6"/>
    </row>
    <row r="22" spans="7:8" ht="12.75">
      <c r="G22" s="6"/>
      <c r="H22" s="6"/>
    </row>
    <row r="23" spans="7:8" ht="12.75">
      <c r="G23" s="6"/>
      <c r="H23" s="6"/>
    </row>
    <row r="24" spans="7:8" ht="12.75">
      <c r="G24" s="6"/>
      <c r="H24" s="6"/>
    </row>
    <row r="26" spans="7:8" ht="12.75">
      <c r="G26" s="6"/>
      <c r="H26" s="6"/>
    </row>
    <row r="27" spans="7:8" ht="12.75">
      <c r="G27" s="6"/>
      <c r="H27" s="6"/>
    </row>
    <row r="28" spans="7:8" ht="12.75">
      <c r="G28" s="6"/>
      <c r="H28" s="6"/>
    </row>
    <row r="29" spans="7:8" ht="12.75">
      <c r="G29" s="6"/>
      <c r="H29" s="6"/>
    </row>
    <row r="30" spans="7:8" ht="12.75">
      <c r="G30" s="6"/>
      <c r="H30" s="6"/>
    </row>
    <row r="31" spans="7:8" ht="12.75">
      <c r="G31" s="6"/>
      <c r="H31" s="6"/>
    </row>
    <row r="32" spans="7:8" ht="12.75">
      <c r="G32" s="6"/>
      <c r="H32" s="6"/>
    </row>
    <row r="33" spans="7:8" ht="12.75">
      <c r="G33" s="6"/>
      <c r="H33" s="6"/>
    </row>
    <row r="34" spans="7:8" ht="12.75">
      <c r="G34" s="6"/>
      <c r="H34" s="6"/>
    </row>
    <row r="35" spans="7:8" ht="12.75">
      <c r="G35" s="6"/>
      <c r="H35" s="6"/>
    </row>
    <row r="36" spans="7:8" ht="12.75">
      <c r="G36" s="6"/>
      <c r="H36" s="6"/>
    </row>
    <row r="37" spans="7:8" ht="12.75">
      <c r="G37" s="6"/>
      <c r="H37" s="6"/>
    </row>
    <row r="38" spans="7:8" ht="12.75">
      <c r="G38" s="6"/>
      <c r="H38" s="6"/>
    </row>
    <row r="39" spans="7:8" ht="12.75">
      <c r="G39" s="6"/>
      <c r="H39" s="6"/>
    </row>
    <row r="40" spans="7:8" ht="12.75">
      <c r="G40" s="6"/>
      <c r="H40" s="6"/>
    </row>
    <row r="41" spans="7:8" ht="12.75">
      <c r="G41" s="6"/>
      <c r="H41" s="6"/>
    </row>
    <row r="42" spans="7:8" ht="12.75">
      <c r="G42" s="6"/>
      <c r="H42" s="6"/>
    </row>
    <row r="43" spans="7:8" ht="12.75">
      <c r="G43" s="6"/>
      <c r="H43" s="6"/>
    </row>
    <row r="44" spans="7:8" ht="12.75">
      <c r="G44" s="6"/>
      <c r="H44" s="6"/>
    </row>
    <row r="45" spans="7:8" ht="12.75">
      <c r="G45" s="6"/>
      <c r="H45" s="6"/>
    </row>
    <row r="46" spans="7:8" ht="12.75">
      <c r="G46" s="6"/>
      <c r="H46" s="6"/>
    </row>
    <row r="47" spans="7:8" ht="12.75">
      <c r="G47" s="6"/>
      <c r="H47" s="6"/>
    </row>
    <row r="48" spans="7:8" ht="12.75">
      <c r="G48" s="6"/>
      <c r="H48" s="6"/>
    </row>
    <row r="49" spans="7:8" ht="12.75">
      <c r="G49" s="6"/>
      <c r="H49" s="6"/>
    </row>
    <row r="50" spans="7:8" ht="12.75">
      <c r="G50" s="6"/>
      <c r="H50" s="6"/>
    </row>
    <row r="51" spans="7:8" ht="12.75">
      <c r="G51" s="6"/>
      <c r="H51" s="6"/>
    </row>
    <row r="52" spans="7:8" ht="12.75">
      <c r="G52" s="6"/>
      <c r="H52" s="6"/>
    </row>
    <row r="53" spans="7:8" ht="12.75">
      <c r="G53" s="6"/>
      <c r="H53" s="6"/>
    </row>
    <row r="54" spans="7:8" ht="12.75">
      <c r="G54" s="6"/>
      <c r="H54" s="6"/>
    </row>
    <row r="55" spans="7:8" ht="12.75">
      <c r="G55" s="6"/>
      <c r="H55" s="6"/>
    </row>
    <row r="56" spans="7:8" ht="12.75">
      <c r="G56" s="6"/>
      <c r="H56" s="6"/>
    </row>
    <row r="57" spans="7:8" ht="12.75">
      <c r="G57" s="6"/>
      <c r="H57" s="6"/>
    </row>
    <row r="58" spans="7:8" ht="12.75">
      <c r="G58" s="6"/>
      <c r="H58" s="6"/>
    </row>
    <row r="59" spans="7:8" ht="12.75">
      <c r="G59" s="6"/>
      <c r="H59" s="6"/>
    </row>
    <row r="60" spans="7:8" ht="12.75">
      <c r="G60" s="6"/>
      <c r="H60" s="6"/>
    </row>
    <row r="61" spans="7:8" ht="12.75">
      <c r="G61" s="6"/>
      <c r="H61" s="6"/>
    </row>
    <row r="62" spans="7:8" ht="12.75">
      <c r="G62" s="6"/>
      <c r="H62" s="6"/>
    </row>
    <row r="63" spans="7:8" ht="12.75">
      <c r="G63" s="6"/>
      <c r="H63" s="6"/>
    </row>
    <row r="64" spans="7:8" ht="12.75">
      <c r="G64" s="6"/>
      <c r="H64" s="6"/>
    </row>
    <row r="65" spans="7:8" ht="12.75">
      <c r="G65" s="6"/>
      <c r="H65" s="6"/>
    </row>
    <row r="66" spans="7:8" ht="12.75">
      <c r="G66" s="6"/>
      <c r="H66" s="6"/>
    </row>
    <row r="67" spans="7:8" ht="12.75">
      <c r="G67" s="6"/>
      <c r="H67" s="6"/>
    </row>
    <row r="68" spans="7:8" ht="12.75">
      <c r="G68" s="6"/>
      <c r="H68" s="6"/>
    </row>
    <row r="69" spans="7:8" ht="12.75">
      <c r="G69" s="6"/>
      <c r="H69" s="6"/>
    </row>
    <row r="70" spans="7:8" ht="12.75">
      <c r="G70" s="6"/>
      <c r="H70" s="6"/>
    </row>
    <row r="71" spans="7:8" ht="12.75">
      <c r="G71" s="6"/>
      <c r="H71" s="6"/>
    </row>
    <row r="72" spans="7:8" ht="12.75">
      <c r="G72" s="6"/>
      <c r="H72" s="6"/>
    </row>
    <row r="73" spans="7:8" ht="12.75">
      <c r="G73" s="6"/>
      <c r="H73" s="6"/>
    </row>
    <row r="74" spans="7:8" ht="12.75">
      <c r="G74" s="6"/>
      <c r="H74" s="6"/>
    </row>
    <row r="75" spans="7:8" ht="12.75">
      <c r="G75" s="6"/>
      <c r="H75" s="6"/>
    </row>
    <row r="76" spans="7:8" ht="12.75">
      <c r="G76" s="6"/>
      <c r="H76" s="6"/>
    </row>
    <row r="77" spans="7:8" ht="12.75">
      <c r="G77" s="6"/>
      <c r="H77" s="6"/>
    </row>
    <row r="78" spans="7:8" ht="12.75">
      <c r="G78" s="6"/>
      <c r="H78" s="6"/>
    </row>
    <row r="79" spans="7:8" ht="12.75">
      <c r="G79" s="6"/>
      <c r="H79" s="6"/>
    </row>
    <row r="80" spans="7:8" ht="12.75">
      <c r="G80" s="6"/>
      <c r="H80" s="6"/>
    </row>
    <row r="81" spans="7:8" ht="12.75">
      <c r="G81" s="6"/>
      <c r="H81" s="6"/>
    </row>
    <row r="82" spans="7:8" ht="12.75">
      <c r="G82" s="6"/>
      <c r="H82" s="6"/>
    </row>
    <row r="83" spans="7:8" ht="12.75">
      <c r="G83" s="6"/>
      <c r="H83" s="6"/>
    </row>
    <row r="84" spans="7:8" ht="12.75">
      <c r="G84" s="6"/>
      <c r="H84" s="6"/>
    </row>
    <row r="85" spans="7:8" ht="12.75">
      <c r="G85" s="6"/>
      <c r="H85" s="6"/>
    </row>
    <row r="86" spans="7:8" ht="12.75">
      <c r="G86" s="6"/>
      <c r="H86" s="6"/>
    </row>
    <row r="87" spans="7:8" ht="12.75">
      <c r="G87" s="6"/>
      <c r="H87" s="6"/>
    </row>
    <row r="88" spans="7:8" ht="12.75">
      <c r="G88" s="6"/>
      <c r="H88" s="6"/>
    </row>
    <row r="89" spans="7:8" ht="12.75">
      <c r="G89" s="6"/>
      <c r="H89" s="6"/>
    </row>
    <row r="90" spans="7:8" ht="12.75">
      <c r="G90" s="6"/>
      <c r="H90" s="6"/>
    </row>
    <row r="91" spans="7:8" ht="12.75">
      <c r="G91" s="6"/>
      <c r="H91" s="6"/>
    </row>
    <row r="92" spans="7:8" ht="12.75">
      <c r="G92" s="6"/>
      <c r="H92" s="6"/>
    </row>
    <row r="93" spans="7:8" ht="12.75">
      <c r="G93" s="6"/>
      <c r="H93" s="6"/>
    </row>
    <row r="94" spans="7:8" ht="12.75">
      <c r="G94" s="6"/>
      <c r="H94" s="6"/>
    </row>
    <row r="95" spans="7:8" ht="12.75">
      <c r="G95" s="6"/>
      <c r="H95" s="6"/>
    </row>
    <row r="96" spans="7:8" ht="12.75">
      <c r="G96" s="6"/>
      <c r="H96" s="6"/>
    </row>
    <row r="97" spans="7:8" ht="12.75">
      <c r="G97" s="6"/>
      <c r="H97" s="6"/>
    </row>
    <row r="98" spans="7:8" ht="12.75">
      <c r="G98" s="6"/>
      <c r="H98" s="6"/>
    </row>
    <row r="99" spans="7:8" ht="12.75">
      <c r="G99" s="6"/>
      <c r="H99" s="6"/>
    </row>
    <row r="100" spans="7:8" ht="12.75">
      <c r="G100" s="6"/>
      <c r="H100" s="6"/>
    </row>
    <row r="101" spans="7:8" ht="12.75">
      <c r="G101" s="6"/>
      <c r="H101" s="6"/>
    </row>
    <row r="102" spans="7:8" ht="12.75">
      <c r="G102" s="6"/>
      <c r="H102" s="6"/>
    </row>
    <row r="103" spans="7:8" ht="12.75">
      <c r="G103" s="6"/>
      <c r="H103" s="6"/>
    </row>
    <row r="104" spans="7:8" ht="12.75">
      <c r="G104" s="6"/>
      <c r="H104" s="6"/>
    </row>
    <row r="105" spans="7:8" ht="12.75">
      <c r="G105" s="6"/>
      <c r="H105" s="6"/>
    </row>
    <row r="106" spans="7:8" ht="12.75">
      <c r="G106" s="6"/>
      <c r="H106" s="6"/>
    </row>
    <row r="107" spans="7:8" ht="12.75">
      <c r="G107" s="6"/>
      <c r="H107" s="6"/>
    </row>
    <row r="108" spans="7:8" ht="12.75">
      <c r="G108" s="6"/>
      <c r="H108" s="6"/>
    </row>
    <row r="109" spans="7:8" ht="12.75">
      <c r="G109" s="6"/>
      <c r="H109" s="6"/>
    </row>
    <row r="110" spans="7:8" ht="12.75">
      <c r="G110" s="6"/>
      <c r="H110" s="6"/>
    </row>
    <row r="111" spans="7:8" ht="12.75">
      <c r="G111" s="6"/>
      <c r="H111" s="6"/>
    </row>
    <row r="112" spans="7:8" ht="12.75">
      <c r="G112" s="6"/>
      <c r="H112" s="6"/>
    </row>
    <row r="113" spans="7:8" ht="12.75">
      <c r="G113" s="6"/>
      <c r="H113" s="6"/>
    </row>
    <row r="114" spans="7:8" ht="12.75">
      <c r="G114" s="6"/>
      <c r="H114" s="6"/>
    </row>
    <row r="115" spans="7:8" ht="12.75">
      <c r="G115" s="6"/>
      <c r="H115" s="6"/>
    </row>
    <row r="116" spans="7:8" ht="12.75">
      <c r="G116" s="6"/>
      <c r="H116" s="6"/>
    </row>
    <row r="117" spans="7:8" ht="12.75">
      <c r="G117" s="6"/>
      <c r="H117" s="6"/>
    </row>
    <row r="118" spans="7:8" ht="12.75">
      <c r="G118" s="6"/>
      <c r="H118" s="6"/>
    </row>
    <row r="119" spans="7:8" ht="12.75">
      <c r="G119" s="6"/>
      <c r="H119" s="6"/>
    </row>
    <row r="120" spans="7:8" ht="12.75">
      <c r="G120" s="6"/>
      <c r="H120" s="6"/>
    </row>
    <row r="121" spans="7:8" ht="12.75">
      <c r="G121" s="6"/>
      <c r="H121" s="6"/>
    </row>
    <row r="122" spans="7:8" ht="12.75">
      <c r="G122" s="6"/>
      <c r="H122" s="6"/>
    </row>
    <row r="123" spans="7:8" ht="12.75">
      <c r="G123" s="6"/>
      <c r="H123" s="6"/>
    </row>
    <row r="124" spans="7:8" ht="12.75">
      <c r="G124" s="6"/>
      <c r="H124" s="6"/>
    </row>
    <row r="125" spans="7:8" ht="12.75">
      <c r="G125" s="6"/>
      <c r="H125" s="6"/>
    </row>
    <row r="126" spans="7:8" ht="12.75">
      <c r="G126" s="6"/>
      <c r="H126" s="6"/>
    </row>
    <row r="127" spans="7:8" ht="12.75">
      <c r="G127" s="6"/>
      <c r="H127" s="6"/>
    </row>
    <row r="128" spans="7:8" ht="12.75">
      <c r="G128" s="6"/>
      <c r="H128" s="6"/>
    </row>
    <row r="129" spans="7:8" ht="12.75">
      <c r="G129" s="6"/>
      <c r="H129" s="6"/>
    </row>
    <row r="130" spans="7:8" ht="12.75">
      <c r="G130" s="6"/>
      <c r="H130" s="6"/>
    </row>
    <row r="131" spans="7:8" ht="12.75">
      <c r="G131" s="6"/>
      <c r="H131" s="6"/>
    </row>
    <row r="132" spans="7:8" ht="12.75">
      <c r="G132" s="6"/>
      <c r="H132" s="6"/>
    </row>
    <row r="133" spans="7:8" ht="12.75">
      <c r="G133" s="6"/>
      <c r="H133" s="6"/>
    </row>
    <row r="134" spans="7:8" ht="12.75">
      <c r="G134" s="6"/>
      <c r="H134" s="6"/>
    </row>
    <row r="135" spans="7:8" ht="12.75">
      <c r="G135" s="6"/>
      <c r="H135" s="6"/>
    </row>
    <row r="136" spans="7:8" ht="12.75">
      <c r="G136" s="6"/>
      <c r="H136" s="6"/>
    </row>
    <row r="137" spans="7:8" ht="12.75">
      <c r="G137" s="6"/>
      <c r="H137" s="6"/>
    </row>
    <row r="138" spans="7:8" ht="12.75">
      <c r="G138" s="6"/>
      <c r="H138" s="6"/>
    </row>
    <row r="139" spans="7:8" ht="12.75">
      <c r="G139" s="6"/>
      <c r="H139" s="6"/>
    </row>
    <row r="140" spans="7:8" ht="12.75">
      <c r="G140" s="6"/>
      <c r="H140" s="6"/>
    </row>
    <row r="141" spans="7:8" ht="12.75">
      <c r="G141" s="6"/>
      <c r="H141" s="6"/>
    </row>
    <row r="142" spans="7:8" ht="12.75">
      <c r="G142" s="6"/>
      <c r="H142" s="6"/>
    </row>
    <row r="143" spans="7:8" ht="12.75">
      <c r="G143" s="6"/>
      <c r="H143" s="6"/>
    </row>
    <row r="144" spans="7:8" ht="12.75">
      <c r="G144" s="6"/>
      <c r="H144" s="6"/>
    </row>
    <row r="145" spans="7:8" ht="12.75">
      <c r="G145" s="6"/>
      <c r="H145" s="6"/>
    </row>
    <row r="146" spans="7:8" ht="12.75">
      <c r="G146" s="6"/>
      <c r="H146" s="6"/>
    </row>
    <row r="147" spans="7:8" ht="12.75">
      <c r="G147" s="6"/>
      <c r="H147" s="6"/>
    </row>
    <row r="148" spans="7:8" ht="12.75">
      <c r="G148" s="6"/>
      <c r="H148" s="6"/>
    </row>
    <row r="149" spans="7:8" ht="12.75">
      <c r="G149" s="6"/>
      <c r="H149" s="6"/>
    </row>
    <row r="150" spans="7:8" ht="12.75">
      <c r="G150" s="6"/>
      <c r="H150" s="6"/>
    </row>
    <row r="151" spans="7:8" ht="12.75">
      <c r="G151" s="6"/>
      <c r="H151" s="6"/>
    </row>
    <row r="152" spans="7:8" ht="12.75">
      <c r="G152" s="6"/>
      <c r="H152" s="6"/>
    </row>
    <row r="153" spans="7:8" ht="12.75">
      <c r="G153" s="6"/>
      <c r="H153" s="6"/>
    </row>
    <row r="154" spans="7:8" ht="12.75">
      <c r="G154" s="6"/>
      <c r="H154" s="6"/>
    </row>
    <row r="155" spans="7:8" ht="12.75">
      <c r="G155" s="6"/>
      <c r="H155" s="6"/>
    </row>
    <row r="156" spans="7:8" ht="12.75">
      <c r="G156" s="6"/>
      <c r="H156" s="6"/>
    </row>
    <row r="157" spans="7:8" ht="12.75">
      <c r="G157" s="6"/>
      <c r="H157" s="6"/>
    </row>
    <row r="158" spans="7:8" ht="12.75">
      <c r="G158" s="6"/>
      <c r="H158" s="6"/>
    </row>
    <row r="159" spans="7:8" ht="12.75">
      <c r="G159" s="6"/>
      <c r="H159" s="6"/>
    </row>
    <row r="160" spans="7:8" ht="12.75">
      <c r="G160" s="6"/>
      <c r="H160" s="6"/>
    </row>
    <row r="161" spans="7:8" ht="12.75">
      <c r="G161" s="6"/>
      <c r="H161" s="6"/>
    </row>
    <row r="162" spans="7:8" ht="12.75">
      <c r="G162" s="6"/>
      <c r="H162" s="6"/>
    </row>
    <row r="163" spans="7:8" ht="12.75">
      <c r="G163" s="6"/>
      <c r="H163" s="6"/>
    </row>
    <row r="164" spans="7:8" ht="12.75">
      <c r="G164" s="6"/>
      <c r="H164" s="6"/>
    </row>
    <row r="165" spans="7:8" ht="12.75">
      <c r="G165" s="6"/>
      <c r="H165" s="6"/>
    </row>
    <row r="166" spans="7:8" ht="12.75">
      <c r="G166" s="6"/>
      <c r="H166" s="6"/>
    </row>
    <row r="167" spans="7:8" ht="12.75">
      <c r="G167" s="6"/>
      <c r="H167" s="6"/>
    </row>
    <row r="168" spans="7:8" ht="12.75">
      <c r="G168" s="6"/>
      <c r="H168" s="6"/>
    </row>
    <row r="169" spans="7:8" ht="12.75">
      <c r="G169" s="6"/>
      <c r="H169" s="6"/>
    </row>
    <row r="170" spans="7:8" ht="12.75">
      <c r="G170" s="6"/>
      <c r="H170" s="6"/>
    </row>
    <row r="171" spans="7:8" ht="12.75">
      <c r="G171" s="6"/>
      <c r="H171" s="6"/>
    </row>
    <row r="172" spans="7:8" ht="12.75">
      <c r="G172" s="6"/>
      <c r="H172" s="6"/>
    </row>
    <row r="173" spans="7:8" ht="12.75">
      <c r="G173" s="6"/>
      <c r="H173" s="6"/>
    </row>
    <row r="174" spans="7:8" ht="12.75">
      <c r="G174" s="6"/>
      <c r="H174" s="6"/>
    </row>
    <row r="175" spans="7:8" ht="12.75">
      <c r="G175" s="6"/>
      <c r="H175" s="6"/>
    </row>
    <row r="176" spans="7:8" ht="12.75">
      <c r="G176" s="6"/>
      <c r="H176" s="6"/>
    </row>
    <row r="177" spans="7:8" ht="12.75">
      <c r="G177" s="6"/>
      <c r="H177" s="6"/>
    </row>
    <row r="178" spans="7:8" ht="12.75">
      <c r="G178" s="6"/>
      <c r="H178" s="6"/>
    </row>
    <row r="179" spans="7:8" ht="12.75">
      <c r="G179" s="6"/>
      <c r="H179" s="6"/>
    </row>
    <row r="180" spans="7:8" ht="12.75">
      <c r="G180" s="6"/>
      <c r="H180" s="6"/>
    </row>
    <row r="181" spans="7:8" ht="12.75">
      <c r="G181" s="6"/>
      <c r="H181" s="6"/>
    </row>
    <row r="182" spans="7:8" ht="12.75">
      <c r="G182" s="6"/>
      <c r="H182" s="6"/>
    </row>
    <row r="183" spans="7:8" ht="12.75">
      <c r="G183" s="6"/>
      <c r="H183" s="6"/>
    </row>
    <row r="184" spans="7:8" ht="12.75">
      <c r="G184" s="6"/>
      <c r="H184" s="6"/>
    </row>
    <row r="185" spans="7:8" ht="12.75">
      <c r="G185" s="6"/>
      <c r="H185" s="6"/>
    </row>
    <row r="186" spans="7:8" ht="12.75">
      <c r="G186" s="6"/>
      <c r="H186" s="6"/>
    </row>
    <row r="187" spans="7:8" ht="12.75">
      <c r="G187" s="6"/>
      <c r="H187" s="6"/>
    </row>
    <row r="188" spans="7:8" ht="12.75">
      <c r="G188" s="6"/>
      <c r="H188" s="6"/>
    </row>
    <row r="189" spans="7:8" ht="12.75">
      <c r="G189" s="6"/>
      <c r="H189" s="6"/>
    </row>
    <row r="190" spans="7:8" ht="12.75">
      <c r="G190" s="6"/>
      <c r="H190" s="6"/>
    </row>
    <row r="191" spans="7:8" ht="12.75">
      <c r="G191" s="6"/>
      <c r="H191" s="6"/>
    </row>
    <row r="192" spans="7:8" ht="12.75">
      <c r="G192" s="6"/>
      <c r="H192" s="6"/>
    </row>
    <row r="193" spans="7:8" ht="12.75">
      <c r="G193" s="6"/>
      <c r="H193" s="6"/>
    </row>
    <row r="194" spans="7:8" ht="12.75">
      <c r="G194" s="6"/>
      <c r="H194" s="6"/>
    </row>
    <row r="195" spans="7:8" ht="12.75">
      <c r="G195" s="6"/>
      <c r="H195" s="6"/>
    </row>
    <row r="196" spans="7:8" ht="12.75">
      <c r="G196" s="6"/>
      <c r="H196" s="6"/>
    </row>
    <row r="197" spans="7:8" ht="12.75">
      <c r="G197" s="6"/>
      <c r="H197" s="6"/>
    </row>
    <row r="198" spans="7:8" ht="12.75">
      <c r="G198" s="6"/>
      <c r="H198" s="6"/>
    </row>
    <row r="199" spans="7:8" ht="12.75">
      <c r="G199" s="6"/>
      <c r="H199" s="6"/>
    </row>
    <row r="200" spans="7:8" ht="12.75">
      <c r="G200" s="6"/>
      <c r="H200" s="6"/>
    </row>
    <row r="201" spans="7:8" ht="12.75">
      <c r="G201" s="6"/>
      <c r="H201" s="6"/>
    </row>
    <row r="202" spans="7:8" ht="12.75">
      <c r="G202" s="6"/>
      <c r="H202" s="6"/>
    </row>
    <row r="203" spans="7:8" ht="12.75">
      <c r="G203" s="6"/>
      <c r="H203" s="6"/>
    </row>
    <row r="204" spans="7:8" ht="12.75">
      <c r="G204" s="6"/>
      <c r="H204" s="6"/>
    </row>
    <row r="205" spans="7:8" ht="12.75">
      <c r="G205" s="6"/>
      <c r="H205" s="6"/>
    </row>
    <row r="206" spans="7:8" ht="12.75">
      <c r="G206" s="6"/>
      <c r="H206" s="6"/>
    </row>
    <row r="207" spans="7:8" ht="12.75">
      <c r="G207" s="6"/>
      <c r="H207" s="6"/>
    </row>
    <row r="208" spans="7:8" ht="12.75">
      <c r="G208" s="6"/>
      <c r="H208" s="6"/>
    </row>
    <row r="209" spans="7:8" ht="12.75">
      <c r="G209" s="6"/>
      <c r="H209" s="6"/>
    </row>
    <row r="210" spans="7:8" ht="12.75">
      <c r="G210" s="6"/>
      <c r="H210" s="6"/>
    </row>
    <row r="211" spans="7:8" ht="12.75">
      <c r="G211" s="6"/>
      <c r="H211" s="6"/>
    </row>
    <row r="212" spans="7:8" ht="12.75">
      <c r="G212" s="6"/>
      <c r="H212" s="6"/>
    </row>
    <row r="213" spans="7:8" ht="12.75">
      <c r="G213" s="6"/>
      <c r="H213" s="6"/>
    </row>
    <row r="214" spans="7:8" ht="12.75">
      <c r="G214" s="6"/>
      <c r="H214" s="6"/>
    </row>
    <row r="215" spans="7:8" ht="12.75">
      <c r="G215" s="6"/>
      <c r="H215" s="6"/>
    </row>
    <row r="216" spans="7:8" ht="12.75">
      <c r="G216" s="6"/>
      <c r="H216" s="6"/>
    </row>
    <row r="217" spans="7:8" ht="12.75">
      <c r="G217" s="6"/>
      <c r="H217" s="6"/>
    </row>
    <row r="218" spans="7:8" ht="12.75">
      <c r="G218" s="6"/>
      <c r="H218" s="6"/>
    </row>
    <row r="219" spans="7:8" ht="12.75">
      <c r="G219" s="6"/>
      <c r="H219" s="6"/>
    </row>
    <row r="220" spans="7:8" ht="12.75">
      <c r="G220" s="6"/>
      <c r="H220" s="6"/>
    </row>
    <row r="221" spans="7:8" ht="12.75">
      <c r="G221" s="6"/>
      <c r="H221" s="6"/>
    </row>
    <row r="222" spans="7:8" ht="12.75">
      <c r="G222" s="6"/>
      <c r="H222" s="6"/>
    </row>
    <row r="223" spans="7:8" ht="12.75">
      <c r="G223" s="6"/>
      <c r="H223" s="6"/>
    </row>
    <row r="224" spans="7:8" ht="12.75">
      <c r="G224" s="6"/>
      <c r="H224" s="6"/>
    </row>
    <row r="225" spans="7:8" ht="12.75">
      <c r="G225" s="6"/>
      <c r="H225" s="6"/>
    </row>
    <row r="226" spans="7:8" ht="12.75">
      <c r="G226" s="6"/>
      <c r="H226" s="6"/>
    </row>
    <row r="227" spans="7:8" ht="12.75">
      <c r="G227" s="6"/>
      <c r="H227" s="6"/>
    </row>
    <row r="228" spans="7:8" ht="12.75">
      <c r="G228" s="6"/>
      <c r="H228" s="6"/>
    </row>
    <row r="229" spans="7:8" ht="12.75">
      <c r="G229" s="6"/>
      <c r="H229" s="6"/>
    </row>
    <row r="230" spans="7:8" ht="12.75">
      <c r="G230" s="6"/>
      <c r="H230" s="6"/>
    </row>
    <row r="231" spans="7:8" ht="12.75">
      <c r="G231" s="6"/>
      <c r="H231" s="6"/>
    </row>
    <row r="232" spans="7:8" ht="12.75">
      <c r="G232" s="6"/>
      <c r="H232" s="6"/>
    </row>
    <row r="233" spans="7:8" ht="12.75">
      <c r="G233" s="6"/>
      <c r="H233" s="6"/>
    </row>
    <row r="234" spans="7:8" ht="12.75">
      <c r="G234" s="6"/>
      <c r="H234" s="6"/>
    </row>
    <row r="235" spans="7:8" ht="12.75">
      <c r="G235" s="6"/>
      <c r="H235" s="6"/>
    </row>
    <row r="236" spans="7:8" ht="12.75">
      <c r="G236" s="6"/>
      <c r="H236" s="6"/>
    </row>
    <row r="237" spans="7:8" ht="12.75">
      <c r="G237" s="6"/>
      <c r="H237" s="6"/>
    </row>
    <row r="238" spans="7:8" ht="12.75">
      <c r="G238" s="6"/>
      <c r="H238" s="6"/>
    </row>
    <row r="239" spans="7:8" ht="12.75">
      <c r="G239" s="6"/>
      <c r="H239" s="6"/>
    </row>
    <row r="240" spans="6:9" ht="12.75">
      <c r="F240" s="7"/>
      <c r="G240" s="6"/>
      <c r="H240" s="6"/>
      <c r="I240" s="7"/>
    </row>
    <row r="241" spans="6:9" ht="12.75">
      <c r="F241" s="7"/>
      <c r="G241" s="6"/>
      <c r="H241" s="6"/>
      <c r="I241" s="7"/>
    </row>
    <row r="242" spans="6:9" ht="12.75">
      <c r="F242" s="8"/>
      <c r="G242" s="6"/>
      <c r="H242" s="6"/>
      <c r="I242" s="8"/>
    </row>
    <row r="243" spans="6:9" ht="12.75">
      <c r="F243" s="8"/>
      <c r="G243" s="6"/>
      <c r="H243" s="6"/>
      <c r="I243" s="8"/>
    </row>
    <row r="244" spans="6:9" ht="12.75">
      <c r="F244" s="8"/>
      <c r="G244" s="6"/>
      <c r="H244" s="6"/>
      <c r="I244" s="8"/>
    </row>
    <row r="245" spans="6:9" ht="12.75">
      <c r="F245" s="8"/>
      <c r="G245" s="6"/>
      <c r="H245" s="6"/>
      <c r="I245" s="8"/>
    </row>
    <row r="246" spans="6:9" ht="12.75">
      <c r="F246" s="8"/>
      <c r="G246" s="6"/>
      <c r="H246" s="6"/>
      <c r="I246" s="8"/>
    </row>
    <row r="247" spans="7:8" ht="12.75">
      <c r="G247" s="6"/>
      <c r="H247" s="6"/>
    </row>
    <row r="248" spans="7:8" ht="12.75">
      <c r="G248" s="6"/>
      <c r="H248" s="6"/>
    </row>
    <row r="249" spans="7:8" ht="12.75">
      <c r="G249" s="6"/>
      <c r="H249" s="6"/>
    </row>
    <row r="250" spans="7:8" ht="12.75">
      <c r="G250" s="6"/>
      <c r="H250" s="6"/>
    </row>
    <row r="251" spans="7:8" ht="12.75">
      <c r="G251" s="6"/>
      <c r="H251" s="6"/>
    </row>
    <row r="252" spans="7:8" ht="12.75">
      <c r="G252" s="6"/>
      <c r="H252" s="6"/>
    </row>
    <row r="253" spans="7:8" ht="12.75">
      <c r="G253" s="6"/>
      <c r="H253" s="6"/>
    </row>
    <row r="254" spans="7:8" ht="12.75">
      <c r="G254" s="6"/>
      <c r="H254" s="6"/>
    </row>
    <row r="255" spans="7:8" ht="12.75">
      <c r="G255" s="6"/>
      <c r="H255" s="6"/>
    </row>
    <row r="256" spans="7:8" ht="12.75">
      <c r="G256" s="6"/>
      <c r="H256" s="6"/>
    </row>
    <row r="258" spans="7:8" ht="12.75">
      <c r="G258" s="6"/>
      <c r="H258" s="6"/>
    </row>
    <row r="259" spans="7:8" ht="12.75">
      <c r="G259" s="6"/>
      <c r="H259" s="6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Antoszyk Petr</dc:creator>
  <cp:keywords/>
  <dc:description/>
  <cp:lastModifiedBy>Kastner Petr</cp:lastModifiedBy>
  <cp:lastPrinted>2015-12-16T12:45:01Z</cp:lastPrinted>
  <dcterms:created xsi:type="dcterms:W3CDTF">2005-10-17T06:10:52Z</dcterms:created>
  <dcterms:modified xsi:type="dcterms:W3CDTF">2023-01-05T11:50:44Z</dcterms:modified>
  <cp:category/>
  <cp:version/>
  <cp:contentType/>
  <cp:contentStatus/>
</cp:coreProperties>
</file>